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Текущий рабочий стол\"/>
    </mc:Choice>
  </mc:AlternateContent>
  <xr:revisionPtr revIDLastSave="0" documentId="13_ncr:1_{8BB6B042-080E-4A2A-9A48-3AF8E0DCDE39}" xr6:coauthVersionLast="47" xr6:coauthVersionMax="47" xr10:uidLastSave="{00000000-0000-0000-0000-000000000000}"/>
  <bookViews>
    <workbookView xWindow="1185" yWindow="1215" windowWidth="27615" windowHeight="14985" xr2:uid="{00000000-000D-0000-FFFF-FFFF00000000}"/>
  </bookViews>
  <sheets>
    <sheet name="Общая" sheetId="1" r:id="rId1"/>
  </sheets>
  <calcPr calcId="191029"/>
</workbook>
</file>

<file path=xl/calcChain.xml><?xml version="1.0" encoding="utf-8"?>
<calcChain xmlns="http://schemas.openxmlformats.org/spreadsheetml/2006/main">
  <c r="B12" i="1" l="1"/>
  <c r="B17" i="1"/>
  <c r="B18" i="1"/>
  <c r="G12" i="1" l="1"/>
  <c r="F12" i="1"/>
  <c r="E12" i="1"/>
  <c r="D12" i="1"/>
</calcChain>
</file>

<file path=xl/sharedStrings.xml><?xml version="1.0" encoding="utf-8"?>
<sst xmlns="http://schemas.openxmlformats.org/spreadsheetml/2006/main" count="15" uniqueCount="15">
  <si>
    <t>15%</t>
  </si>
  <si>
    <t>50%</t>
  </si>
  <si>
    <t>Запрашиваемая мощность, Гкал/ч</t>
  </si>
  <si>
    <t>Суммарная плата без НДС, руб.</t>
  </si>
  <si>
    <t>1 этап оплаты - в течение 15 дней с даты подписания договора</t>
  </si>
  <si>
    <t>2 этап оплаты - в течение 90 дней с даты подписания договора</t>
  </si>
  <si>
    <t>Муниципальное унитарное предприятие "Уфимские инженерные сети"</t>
  </si>
  <si>
    <t>городского округа город Уфа Республики Башкортостан</t>
  </si>
  <si>
    <t>Суммарная плата с НДС (20%), руб.</t>
  </si>
  <si>
    <t>20%</t>
  </si>
  <si>
    <t>4 этап оплаты - в течение 15 дней со дня подписания сторонами акта о подключении</t>
  </si>
  <si>
    <t>3 этап оплаты - в течение 5 дней с даты подачи тепловой энергии на время проведения пусконаладочных работ</t>
  </si>
  <si>
    <t>-</t>
  </si>
  <si>
    <t xml:space="preserve">Для расчета ориентировочной стоимости подключения к системе теплоснабжения </t>
  </si>
  <si>
    <t>введите значение подключаемой нагрузки в графу "Запрашиваемая мощность, Гкал/ч"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</si>
</sst>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2" fontId="1" fillId="0" borderId="0" xfId="1" applyNumberFormat="1"/>
    <xf numFmtId="0" fontId="6" fillId="0" borderId="1" xfId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DBEEF4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66675</xdr:rowOff>
    </xdr:from>
    <xdr:to>
      <xdr:col>0</xdr:col>
      <xdr:colOff>1276350</xdr:colOff>
      <xdr:row>4</xdr:row>
      <xdr:rowOff>0</xdr:rowOff>
    </xdr:to>
    <xdr:pic>
      <xdr:nvPicPr>
        <xdr:cNvPr id="1030" name="Рисунок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66675"/>
          <a:ext cx="866775" cy="904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showGridLines="0" tabSelected="1" zoomScale="80" zoomScaleNormal="80" workbookViewId="0">
      <selection activeCell="F23" sqref="F23"/>
    </sheetView>
  </sheetViews>
  <sheetFormatPr defaultColWidth="8.7109375" defaultRowHeight="15" x14ac:dyDescent="0.25"/>
  <cols>
    <col min="1" max="1" width="22.28515625" style="1" customWidth="1"/>
    <col min="2" max="2" width="19.42578125" style="1" customWidth="1"/>
    <col min="3" max="3" width="22" style="1" customWidth="1"/>
    <col min="4" max="7" width="25.7109375" style="1" customWidth="1"/>
    <col min="8" max="16384" width="8.7109375" style="1"/>
  </cols>
  <sheetData>
    <row r="1" spans="1:7" ht="20.25" x14ac:dyDescent="0.3">
      <c r="A1" s="4"/>
      <c r="C1" s="8"/>
      <c r="D1" s="9"/>
      <c r="E1" s="2"/>
      <c r="F1" s="2"/>
    </row>
    <row r="2" spans="1:7" ht="20.25" x14ac:dyDescent="0.3">
      <c r="A2" s="4"/>
      <c r="B2" s="8" t="s">
        <v>6</v>
      </c>
      <c r="C2" s="8"/>
      <c r="D2" s="9"/>
      <c r="E2" s="2"/>
      <c r="F2" s="2"/>
    </row>
    <row r="3" spans="1:7" ht="20.25" x14ac:dyDescent="0.3">
      <c r="A3" s="4"/>
      <c r="B3" s="8" t="s">
        <v>7</v>
      </c>
      <c r="C3" s="4"/>
      <c r="D3" s="2"/>
      <c r="E3" s="2"/>
      <c r="F3" s="2"/>
    </row>
    <row r="4" spans="1:7" ht="15.75" x14ac:dyDescent="0.25">
      <c r="A4" s="4"/>
      <c r="B4" s="4"/>
      <c r="C4" s="4"/>
      <c r="D4" s="2"/>
      <c r="E4" s="2"/>
      <c r="F4" s="2"/>
    </row>
    <row r="5" spans="1:7" ht="15.75" x14ac:dyDescent="0.25">
      <c r="A5" s="4"/>
      <c r="B5" s="4"/>
      <c r="C5" s="4"/>
      <c r="D5" s="2"/>
      <c r="E5" s="2"/>
      <c r="F5" s="2"/>
    </row>
    <row r="6" spans="1:7" ht="27" x14ac:dyDescent="0.35">
      <c r="A6" s="20" t="s">
        <v>13</v>
      </c>
      <c r="B6" s="20"/>
      <c r="C6" s="20"/>
      <c r="D6" s="20"/>
      <c r="E6" s="20"/>
      <c r="F6" s="20"/>
      <c r="G6" s="20"/>
    </row>
    <row r="7" spans="1:7" ht="27" x14ac:dyDescent="0.35">
      <c r="A7" s="20" t="s">
        <v>14</v>
      </c>
      <c r="B7" s="20"/>
      <c r="C7" s="20"/>
      <c r="D7" s="20"/>
      <c r="E7" s="20"/>
      <c r="F7" s="20"/>
      <c r="G7" s="20"/>
    </row>
    <row r="8" spans="1:7" ht="27" x14ac:dyDescent="0.35">
      <c r="A8" s="6"/>
      <c r="B8" s="6"/>
      <c r="C8" s="6"/>
      <c r="D8" s="5"/>
      <c r="E8" s="5"/>
      <c r="F8" s="5"/>
    </row>
    <row r="9" spans="1:7" ht="15.75" x14ac:dyDescent="0.25">
      <c r="A9" s="2"/>
      <c r="B9" s="2"/>
      <c r="C9" s="2"/>
      <c r="D9" s="2"/>
      <c r="E9" s="2"/>
      <c r="F9" s="2"/>
    </row>
    <row r="10" spans="1:7" s="3" customFormat="1" ht="131.25" x14ac:dyDescent="0.2">
      <c r="A10" s="18" t="s">
        <v>2</v>
      </c>
      <c r="B10" s="19" t="s">
        <v>3</v>
      </c>
      <c r="C10" s="19" t="s">
        <v>8</v>
      </c>
      <c r="D10" s="10" t="s">
        <v>4</v>
      </c>
      <c r="E10" s="10" t="s">
        <v>5</v>
      </c>
      <c r="F10" s="10" t="s">
        <v>11</v>
      </c>
      <c r="G10" s="10" t="s">
        <v>10</v>
      </c>
    </row>
    <row r="11" spans="1:7" s="3" customFormat="1" ht="18.75" x14ac:dyDescent="0.2">
      <c r="A11" s="18"/>
      <c r="B11" s="19"/>
      <c r="C11" s="19"/>
      <c r="D11" s="11" t="s">
        <v>0</v>
      </c>
      <c r="E11" s="11" t="s">
        <v>1</v>
      </c>
      <c r="F11" s="11" t="s">
        <v>9</v>
      </c>
      <c r="G11" s="15">
        <v>0.15</v>
      </c>
    </row>
    <row r="12" spans="1:7" s="3" customFormat="1" ht="18.75" x14ac:dyDescent="0.2">
      <c r="A12" s="12">
        <v>1</v>
      </c>
      <c r="B12" s="13">
        <f>IF(A12&lt;9.12,B17,B18)</f>
        <v>16995.59</v>
      </c>
      <c r="C12" s="14" t="s">
        <v>12</v>
      </c>
      <c r="D12" s="13">
        <f>B12/100*15</f>
        <v>2549.3385000000003</v>
      </c>
      <c r="E12" s="13">
        <f>B12/100*50</f>
        <v>8497.7950000000001</v>
      </c>
      <c r="F12" s="13">
        <f>B12/100*20</f>
        <v>3399.1180000000004</v>
      </c>
      <c r="G12" s="16">
        <f>B12/100*15</f>
        <v>2549.3385000000003</v>
      </c>
    </row>
    <row r="13" spans="1:7" ht="21" x14ac:dyDescent="0.35">
      <c r="A13" s="7"/>
      <c r="B13" s="7"/>
      <c r="C13" s="7"/>
      <c r="D13" s="7"/>
      <c r="E13" s="7"/>
      <c r="F13" s="7"/>
    </row>
    <row r="17" spans="1:2" hidden="1" x14ac:dyDescent="0.25">
      <c r="A17" s="1">
        <v>250</v>
      </c>
      <c r="B17" s="17">
        <f>(16121.63+873.96)*A12</f>
        <v>16995.59</v>
      </c>
    </row>
    <row r="18" spans="1:2" hidden="1" x14ac:dyDescent="0.25">
      <c r="A18" s="1">
        <v>400</v>
      </c>
      <c r="B18" s="17">
        <f>(12086.4+873.96)*A12</f>
        <v>12960.36</v>
      </c>
    </row>
  </sheetData>
  <sheetProtection selectLockedCells="1" selectUnlockedCells="1"/>
  <mergeCells count="5">
    <mergeCell ref="A10:A11"/>
    <mergeCell ref="B10:B11"/>
    <mergeCell ref="C10:C11"/>
    <mergeCell ref="A7:G7"/>
    <mergeCell ref="A6:G6"/>
  </mergeCells>
  <pageMargins left="0.78749999999999998" right="0.39374999999999999" top="0.55138888888888893" bottom="0.94513888888888886" header="0.51180555555555551" footer="0.51180555555555551"/>
  <pageSetup paperSize="9" scale="90" firstPageNumber="0" orientation="landscape" r:id="rId1"/>
  <headerFooter alignWithMargins="0"/>
  <ignoredErrors>
    <ignoredError sqref="D11:E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Бородавко Сергей Валерьевич</dc:creator>
  <cp:lastModifiedBy>Бородавко Сергей Валерьевич</cp:lastModifiedBy>
  <cp:lastPrinted>2016-06-21T10:02:03Z</cp:lastPrinted>
  <dcterms:created xsi:type="dcterms:W3CDTF">2019-03-29T04:42:00Z</dcterms:created>
  <dcterms:modified xsi:type="dcterms:W3CDTF">2025-10-16T03:47:24Z</dcterms:modified>
</cp:coreProperties>
</file>